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复试考生信息 (2)" sheetId="1" r:id="rId1"/>
  </sheets>
  <externalReferences>
    <externalReference r:id="rId2"/>
  </externalReferences>
  <definedNames>
    <definedName name="_xlnm.Print_Titles" localSheetId="0">#REF!</definedName>
    <definedName name="_xlnm._FilterDatabase" localSheetId="0" hidden="1">'复试考生信息 (2)'!$K$23:$K$34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<sst xmlns="http://schemas.openxmlformats.org/spreadsheetml/2006/main" count="175" uniqueCount="100">
  <si>
    <t>重庆医科大学第五临床学院2025年硕士研究生第一批调剂考生信息
（按政治和英语加和成绩从高到低排序）</t>
  </si>
  <si>
    <t>专业代码：100210   专业名称（方向）：外科学（02骨外）               调剂比例：1:3</t>
  </si>
  <si>
    <t>序号</t>
  </si>
  <si>
    <t>考生编号</t>
  </si>
  <si>
    <t>姓名</t>
  </si>
  <si>
    <t>初试成绩</t>
  </si>
  <si>
    <t>是否进入复试</t>
  </si>
  <si>
    <t>备注</t>
  </si>
  <si>
    <t>政治</t>
  </si>
  <si>
    <t>外国语</t>
  </si>
  <si>
    <t>业务课一</t>
  </si>
  <si>
    <t>业务课二</t>
  </si>
  <si>
    <t>总分</t>
  </si>
  <si>
    <t>政治+英语</t>
  </si>
  <si>
    <t>106315200004380</t>
  </si>
  <si>
    <t>李易航</t>
  </si>
  <si>
    <t>否</t>
  </si>
  <si>
    <t>考生自愿放弃</t>
  </si>
  <si>
    <t>106315200004391</t>
  </si>
  <si>
    <t>李宣</t>
  </si>
  <si>
    <t>是</t>
  </si>
  <si>
    <t>106315200004662</t>
  </si>
  <si>
    <t>吴至豪</t>
  </si>
  <si>
    <t>121215000006134</t>
  </si>
  <si>
    <t>刘锐</t>
  </si>
  <si>
    <t>910305161290227</t>
  </si>
  <si>
    <t>袁伟伟</t>
  </si>
  <si>
    <t>102465441213799</t>
  </si>
  <si>
    <t>张铎耀</t>
  </si>
  <si>
    <t>专业代码：100210     专业名称（方向）：外科学（03胸心外）               调剂比例：1:3</t>
  </si>
  <si>
    <t>106325105101363</t>
  </si>
  <si>
    <t>刘啟乙</t>
  </si>
  <si>
    <t>910125002100286</t>
  </si>
  <si>
    <t>刘杰</t>
  </si>
  <si>
    <t>106605000004823</t>
  </si>
  <si>
    <t>陈佳</t>
  </si>
  <si>
    <t>104865302004772</t>
  </si>
  <si>
    <t>林辉</t>
  </si>
  <si>
    <t>104865303011161</t>
  </si>
  <si>
    <t>严开诣</t>
  </si>
  <si>
    <t>专业代码：105120     专业名称（方向）：临床检验诊断学（00不区分研究方向）               调剂比例：1:3</t>
  </si>
  <si>
    <t>106315200002908</t>
  </si>
  <si>
    <t>蒋亭亭</t>
  </si>
  <si>
    <t>106315200003054</t>
  </si>
  <si>
    <t>黄凌</t>
  </si>
  <si>
    <t>104595410100246</t>
  </si>
  <si>
    <t>郝可萌</t>
  </si>
  <si>
    <t>103685210001523</t>
  </si>
  <si>
    <t>罗荣欧</t>
  </si>
  <si>
    <t>103135110202832</t>
  </si>
  <si>
    <t>李真</t>
  </si>
  <si>
    <t>104035105103233</t>
  </si>
  <si>
    <t>荆少聪</t>
  </si>
  <si>
    <t>103675000001130</t>
  </si>
  <si>
    <t>冯乐天</t>
  </si>
  <si>
    <t>102465360210601</t>
  </si>
  <si>
    <t>程瑞</t>
  </si>
  <si>
    <t>103925230621563</t>
  </si>
  <si>
    <t>吴怡彤</t>
  </si>
  <si>
    <t>104875000104533</t>
  </si>
  <si>
    <t>葛骏怡</t>
  </si>
  <si>
    <t>专业代码：105122      专业名称（方向）：放射肿瘤学（00不区分研究方向）               调剂比例：1:3</t>
  </si>
  <si>
    <t>106315200003695</t>
  </si>
  <si>
    <t>田金凤</t>
  </si>
  <si>
    <t>102855210003458</t>
  </si>
  <si>
    <t>洪楠</t>
  </si>
  <si>
    <t>106605000006693</t>
  </si>
  <si>
    <t>郭春</t>
  </si>
  <si>
    <t>106145105113436</t>
  </si>
  <si>
    <t>周广曾</t>
  </si>
  <si>
    <t>100235512551226</t>
  </si>
  <si>
    <t>钟悦玲</t>
  </si>
  <si>
    <t>106315200004959</t>
  </si>
  <si>
    <t>刘微微</t>
  </si>
  <si>
    <t>106315200003927</t>
  </si>
  <si>
    <t>曾晓晓</t>
  </si>
  <si>
    <t>106105105100691</t>
  </si>
  <si>
    <t>郝祺</t>
  </si>
  <si>
    <t>103125210002167</t>
  </si>
  <si>
    <t>夏凌轩</t>
  </si>
  <si>
    <t>106325105101321</t>
  </si>
  <si>
    <t>魏亚婷</t>
  </si>
  <si>
    <t>106315200004703</t>
  </si>
  <si>
    <t>杜子立</t>
  </si>
  <si>
    <t>106315200003077</t>
  </si>
  <si>
    <t>冯巧谜</t>
  </si>
  <si>
    <t>106315200004896</t>
  </si>
  <si>
    <t>钱良洪</t>
  </si>
  <si>
    <t>106315200004295</t>
  </si>
  <si>
    <t>雷青海</t>
  </si>
  <si>
    <t>106315200002912</t>
  </si>
  <si>
    <t>段平林</t>
  </si>
  <si>
    <t>103925230610234</t>
  </si>
  <si>
    <t>林佳莹</t>
  </si>
  <si>
    <t>106315200003072</t>
  </si>
  <si>
    <t>郭黛丽</t>
  </si>
  <si>
    <t>106315200004522</t>
  </si>
  <si>
    <t>周剑峰</t>
  </si>
  <si>
    <t>106315200004500</t>
  </si>
  <si>
    <t>冯攀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</si>
</sst>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_ "/>
  </numFmts>
  <fonts count="30">
    <font>
      <sz val="12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8"/>
      <name val="黑体"/>
      <charset val="134"/>
    </font>
    <font>
      <sz val="12"/>
      <name val="黑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3" borderId="1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7" applyNumberFormat="0" applyAlignment="0" applyProtection="0">
      <alignment vertical="center"/>
    </xf>
    <xf numFmtId="0" fontId="19" fillId="5" borderId="18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6" borderId="19" applyNumberFormat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6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9" fontId="0" fillId="2" borderId="0" xfId="0" applyNumberFormat="1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5" fillId="2" borderId="3" xfId="49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9" fontId="5" fillId="2" borderId="4" xfId="49" applyNumberFormat="1" applyFont="1" applyFill="1" applyBorder="1" applyAlignment="1">
      <alignment horizontal="center" vertical="center"/>
    </xf>
    <xf numFmtId="49" fontId="5" fillId="2" borderId="5" xfId="49" applyNumberFormat="1" applyFont="1" applyFill="1" applyBorder="1" applyAlignment="1">
      <alignment horizontal="center" vertical="center"/>
    </xf>
    <xf numFmtId="49" fontId="5" fillId="2" borderId="1" xfId="49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176" fontId="1" fillId="2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8" fillId="2" borderId="5" xfId="49" applyNumberFormat="1" applyFont="1" applyFill="1" applyBorder="1" applyAlignment="1">
      <alignment horizontal="center" vertical="center" wrapText="1"/>
    </xf>
    <xf numFmtId="49" fontId="8" fillId="0" borderId="5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 wrapText="1"/>
    </xf>
    <xf numFmtId="177" fontId="8" fillId="0" borderId="5" xfId="0" applyNumberFormat="1" applyFont="1" applyBorder="1" applyAlignment="1">
      <alignment horizontal="center"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78" fontId="8" fillId="0" borderId="5" xfId="0" applyNumberFormat="1" applyFont="1" applyBorder="1" applyAlignment="1">
      <alignment horizontal="center" vertical="center" wrapText="1"/>
    </xf>
    <xf numFmtId="178" fontId="1" fillId="2" borderId="5" xfId="0" applyNumberFormat="1" applyFont="1" applyFill="1" applyBorder="1" applyAlignment="1">
      <alignment horizontal="center" vertical="center"/>
    </xf>
    <xf numFmtId="178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8" fontId="8" fillId="0" borderId="5" xfId="0" applyNumberFormat="1" applyFont="1" applyFill="1" applyBorder="1" applyAlignment="1">
      <alignment horizontal="center" vertical="center" wrapText="1"/>
    </xf>
    <xf numFmtId="178" fontId="1" fillId="0" borderId="5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49" fontId="5" fillId="2" borderId="3" xfId="49" applyNumberFormat="1" applyFont="1" applyFill="1" applyBorder="1" applyAlignment="1">
      <alignment horizontal="center" vertical="center" wrapText="1"/>
    </xf>
    <xf numFmtId="49" fontId="5" fillId="2" borderId="4" xfId="49" applyNumberFormat="1" applyFont="1" applyFill="1" applyBorder="1" applyAlignment="1">
      <alignment horizontal="center" vertical="center" wrapText="1"/>
    </xf>
    <xf numFmtId="0" fontId="8" fillId="2" borderId="5" xfId="49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 wrapText="1"/>
    </xf>
    <xf numFmtId="0" fontId="8" fillId="2" borderId="3" xfId="49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vertical="center" wrapText="1"/>
    </xf>
    <xf numFmtId="49" fontId="5" fillId="2" borderId="5" xfId="49" applyNumberFormat="1" applyFont="1" applyFill="1" applyBorder="1" applyAlignment="1">
      <alignment horizontal="center" vertical="center" wrapText="1"/>
    </xf>
    <xf numFmtId="49" fontId="5" fillId="2" borderId="0" xfId="49" applyNumberFormat="1" applyFont="1" applyFill="1" applyBorder="1" applyAlignment="1">
      <alignment horizontal="center" vertical="center"/>
    </xf>
    <xf numFmtId="176" fontId="8" fillId="0" borderId="5" xfId="49" applyNumberFormat="1" applyFont="1" applyFill="1" applyBorder="1" applyAlignment="1">
      <alignment horizontal="center" vertical="center" wrapText="1"/>
    </xf>
    <xf numFmtId="176" fontId="9" fillId="2" borderId="5" xfId="49" applyNumberFormat="1" applyFont="1" applyFill="1" applyBorder="1" applyAlignment="1">
      <alignment horizontal="center" vertical="center" wrapText="1"/>
    </xf>
    <xf numFmtId="0" fontId="9" fillId="2" borderId="5" xfId="49" applyFont="1" applyFill="1" applyBorder="1" applyAlignment="1">
      <alignment horizontal="center" vertical="center"/>
    </xf>
    <xf numFmtId="176" fontId="9" fillId="0" borderId="5" xfId="49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6" fillId="0" borderId="5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1&#65306;&#37325;&#24198;&#21307;&#31185;&#22823;&#23398;&#31532;&#20116;&#20020;&#24202;&#23398;&#38498;&#31532;&#19968;&#36718;&#35843;&#21058;&#22797;&#35797;&#32771;&#29983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复试考生信息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57"/>
  <sheetViews>
    <sheetView tabSelected="1" workbookViewId="0">
      <selection activeCell="M55" sqref="M55"/>
    </sheetView>
  </sheetViews>
  <sheetFormatPr defaultColWidth="9" defaultRowHeight="30" customHeight="1"/>
  <cols>
    <col min="1" max="1" width="4.5" style="4" customWidth="1"/>
    <col min="2" max="2" width="20.25" style="5" customWidth="1"/>
    <col min="3" max="3" width="9.25" style="4" customWidth="1"/>
    <col min="4" max="4" width="9" style="4" customWidth="1"/>
    <col min="5" max="5" width="9.5" style="4" customWidth="1"/>
    <col min="6" max="6" width="11.375" style="6" customWidth="1"/>
    <col min="7" max="7" width="10.125" style="6" customWidth="1"/>
    <col min="8" max="8" width="9.125" style="6" customWidth="1"/>
    <col min="9" max="9" width="13.625" style="6" customWidth="1"/>
    <col min="10" max="10" width="12.25" style="6" customWidth="1"/>
    <col min="11" max="11" width="13.625" style="4" customWidth="1"/>
    <col min="12" max="16384" width="9" style="4"/>
  </cols>
  <sheetData>
    <row r="1" ht="58.5" customHeight="1" spans="1:1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48"/>
    </row>
    <row r="2" customFormat="1" ht="41" customHeight="1" spans="1:255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49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customFormat="1" ht="41" customHeight="1" spans="1:255">
      <c r="A3" s="11" t="s">
        <v>2</v>
      </c>
      <c r="B3" s="11" t="s">
        <v>3</v>
      </c>
      <c r="C3" s="11" t="s">
        <v>4</v>
      </c>
      <c r="D3" s="12" t="s">
        <v>5</v>
      </c>
      <c r="E3" s="13"/>
      <c r="F3" s="13"/>
      <c r="G3" s="13"/>
      <c r="H3" s="13"/>
      <c r="I3" s="50"/>
      <c r="J3" s="51" t="s">
        <v>6</v>
      </c>
      <c r="K3" s="11" t="s">
        <v>7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customFormat="1" ht="41" customHeight="1" spans="1:255">
      <c r="A4" s="14"/>
      <c r="B4" s="14"/>
      <c r="C4" s="14"/>
      <c r="D4" s="15" t="s">
        <v>8</v>
      </c>
      <c r="E4" s="15" t="s">
        <v>9</v>
      </c>
      <c r="F4" s="15" t="s">
        <v>10</v>
      </c>
      <c r="G4" s="15" t="s">
        <v>11</v>
      </c>
      <c r="H4" s="16" t="s">
        <v>12</v>
      </c>
      <c r="I4" s="15" t="s">
        <v>13</v>
      </c>
      <c r="J4" s="52"/>
      <c r="K4" s="1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customFormat="1" ht="33" customHeight="1" spans="1:255">
      <c r="A5" s="17">
        <v>1</v>
      </c>
      <c r="B5" s="18" t="s">
        <v>14</v>
      </c>
      <c r="C5" s="18" t="s">
        <v>15</v>
      </c>
      <c r="D5" s="18">
        <v>62</v>
      </c>
      <c r="E5" s="18">
        <v>61</v>
      </c>
      <c r="F5" s="18">
        <v>198</v>
      </c>
      <c r="G5" s="17"/>
      <c r="H5" s="18">
        <v>321</v>
      </c>
      <c r="I5" s="23">
        <f>SUM(D5:E5)</f>
        <v>123</v>
      </c>
      <c r="J5" s="22" t="s">
        <v>16</v>
      </c>
      <c r="K5" s="53" t="s">
        <v>17</v>
      </c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customFormat="1" customHeight="1" spans="1:255">
      <c r="A6" s="17">
        <v>2</v>
      </c>
      <c r="B6" s="18" t="s">
        <v>18</v>
      </c>
      <c r="C6" s="18" t="s">
        <v>19</v>
      </c>
      <c r="D6" s="18">
        <v>69</v>
      </c>
      <c r="E6" s="18">
        <v>45</v>
      </c>
      <c r="F6" s="18">
        <v>200</v>
      </c>
      <c r="G6" s="17"/>
      <c r="H6" s="18">
        <v>314</v>
      </c>
      <c r="I6" s="23">
        <f>SUM(D6:E6)</f>
        <v>114</v>
      </c>
      <c r="J6" s="22" t="s">
        <v>20</v>
      </c>
      <c r="K6" s="53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customFormat="1" customHeight="1" spans="1:255">
      <c r="A7" s="17">
        <v>3</v>
      </c>
      <c r="B7" s="18" t="s">
        <v>21</v>
      </c>
      <c r="C7" s="18" t="s">
        <v>22</v>
      </c>
      <c r="D7" s="18">
        <v>64</v>
      </c>
      <c r="E7" s="18">
        <v>48</v>
      </c>
      <c r="F7" s="18">
        <v>220</v>
      </c>
      <c r="G7" s="19"/>
      <c r="H7" s="18">
        <v>332</v>
      </c>
      <c r="I7" s="23">
        <f>SUM(D7:E7)</f>
        <v>112</v>
      </c>
      <c r="J7" s="22" t="s">
        <v>20</v>
      </c>
      <c r="K7" s="53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customFormat="1" ht="27" customHeight="1" spans="1:255">
      <c r="A8" s="17">
        <v>4</v>
      </c>
      <c r="B8" s="18" t="s">
        <v>23</v>
      </c>
      <c r="C8" s="18" t="s">
        <v>24</v>
      </c>
      <c r="D8" s="18">
        <v>65</v>
      </c>
      <c r="E8" s="18">
        <v>45</v>
      </c>
      <c r="F8" s="18">
        <v>226</v>
      </c>
      <c r="G8" s="17"/>
      <c r="H8" s="18">
        <v>336</v>
      </c>
      <c r="I8" s="22">
        <f>SUM(D8:E8)</f>
        <v>110</v>
      </c>
      <c r="J8" s="22" t="s">
        <v>20</v>
      </c>
      <c r="K8" s="53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customFormat="1" ht="29" customHeight="1" spans="1:255">
      <c r="A9" s="17">
        <v>5</v>
      </c>
      <c r="B9" s="18" t="s">
        <v>25</v>
      </c>
      <c r="C9" s="18" t="s">
        <v>26</v>
      </c>
      <c r="D9" s="18">
        <v>59</v>
      </c>
      <c r="E9" s="18">
        <v>50</v>
      </c>
      <c r="F9" s="18">
        <v>242</v>
      </c>
      <c r="G9" s="17"/>
      <c r="H9" s="18">
        <v>351</v>
      </c>
      <c r="I9" s="22">
        <f>SUM(D9:E9)</f>
        <v>109</v>
      </c>
      <c r="J9" s="22" t="s">
        <v>16</v>
      </c>
      <c r="K9" s="53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customFormat="1" customHeight="1" spans="1:255">
      <c r="A10" s="17">
        <v>6</v>
      </c>
      <c r="B10" s="18" t="s">
        <v>27</v>
      </c>
      <c r="C10" s="18" t="s">
        <v>28</v>
      </c>
      <c r="D10" s="18">
        <v>54</v>
      </c>
      <c r="E10" s="18">
        <v>54</v>
      </c>
      <c r="F10" s="18">
        <v>235</v>
      </c>
      <c r="G10" s="17"/>
      <c r="H10" s="18">
        <v>343</v>
      </c>
      <c r="I10" s="22">
        <f>SUM(D10:E10)</f>
        <v>108</v>
      </c>
      <c r="J10" s="22" t="s">
        <v>16</v>
      </c>
      <c r="K10" s="53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customFormat="1" ht="24" customHeight="1" spans="1:255">
      <c r="A11" s="17"/>
      <c r="B11" s="18"/>
      <c r="C11" s="18"/>
      <c r="D11" s="18"/>
      <c r="E11" s="18"/>
      <c r="F11" s="18"/>
      <c r="G11" s="17"/>
      <c r="H11" s="18"/>
      <c r="I11" s="22"/>
      <c r="J11" s="22"/>
      <c r="K11" s="53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="1" customFormat="1" ht="35" customHeight="1" spans="1:11">
      <c r="A12" s="20" t="s">
        <v>29</v>
      </c>
      <c r="B12" s="21"/>
      <c r="C12" s="21"/>
      <c r="D12" s="21"/>
      <c r="E12" s="21"/>
      <c r="F12" s="21"/>
      <c r="G12" s="21"/>
      <c r="H12" s="21"/>
      <c r="I12" s="21"/>
      <c r="J12" s="21"/>
      <c r="K12" s="54"/>
    </row>
    <row r="13" s="1" customFormat="1" customHeight="1" spans="1:11">
      <c r="A13" s="11" t="s">
        <v>2</v>
      </c>
      <c r="B13" s="11" t="s">
        <v>3</v>
      </c>
      <c r="C13" s="11" t="s">
        <v>4</v>
      </c>
      <c r="D13" s="12" t="s">
        <v>5</v>
      </c>
      <c r="E13" s="13"/>
      <c r="F13" s="13"/>
      <c r="G13" s="13"/>
      <c r="H13" s="13"/>
      <c r="I13" s="50"/>
      <c r="J13" s="51" t="s">
        <v>6</v>
      </c>
      <c r="K13" s="11" t="s">
        <v>7</v>
      </c>
    </row>
    <row r="14" s="1" customFormat="1" customHeight="1" spans="1:11">
      <c r="A14" s="14"/>
      <c r="B14" s="14"/>
      <c r="C14" s="14"/>
      <c r="D14" s="15" t="s">
        <v>8</v>
      </c>
      <c r="E14" s="15" t="s">
        <v>9</v>
      </c>
      <c r="F14" s="15" t="s">
        <v>10</v>
      </c>
      <c r="G14" s="15" t="s">
        <v>11</v>
      </c>
      <c r="H14" s="16" t="s">
        <v>12</v>
      </c>
      <c r="I14" s="15" t="s">
        <v>13</v>
      </c>
      <c r="J14" s="52"/>
      <c r="K14" s="14"/>
    </row>
    <row r="15" s="1" customFormat="1" customHeight="1" spans="1:11">
      <c r="A15" s="17">
        <v>1</v>
      </c>
      <c r="B15" s="18" t="s">
        <v>30</v>
      </c>
      <c r="C15" s="18" t="s">
        <v>31</v>
      </c>
      <c r="D15" s="18">
        <v>56</v>
      </c>
      <c r="E15" s="18">
        <v>49</v>
      </c>
      <c r="F15" s="18">
        <v>229</v>
      </c>
      <c r="G15" s="22"/>
      <c r="H15" s="18">
        <v>334</v>
      </c>
      <c r="I15" s="23">
        <f>SUM(D15:E15)</f>
        <v>105</v>
      </c>
      <c r="J15" s="22" t="s">
        <v>20</v>
      </c>
      <c r="K15" s="53"/>
    </row>
    <row r="16" s="1" customFormat="1" customHeight="1" spans="1:11">
      <c r="A16" s="17">
        <v>2</v>
      </c>
      <c r="B16" s="64" t="s">
        <v>32</v>
      </c>
      <c r="C16" s="18" t="s">
        <v>33</v>
      </c>
      <c r="D16" s="18">
        <v>68</v>
      </c>
      <c r="E16" s="18">
        <v>36</v>
      </c>
      <c r="F16" s="18">
        <v>204</v>
      </c>
      <c r="G16" s="23"/>
      <c r="H16" s="18">
        <v>308</v>
      </c>
      <c r="I16" s="23">
        <f>SUM(D16:E16)</f>
        <v>104</v>
      </c>
      <c r="J16" s="22" t="s">
        <v>20</v>
      </c>
      <c r="K16" s="53"/>
    </row>
    <row r="17" s="1" customFormat="1" customHeight="1" spans="1:11">
      <c r="A17" s="17">
        <v>3</v>
      </c>
      <c r="B17" s="18" t="s">
        <v>34</v>
      </c>
      <c r="C17" s="18" t="s">
        <v>35</v>
      </c>
      <c r="D17" s="18">
        <v>51</v>
      </c>
      <c r="E17" s="18">
        <v>46</v>
      </c>
      <c r="F17" s="18">
        <v>221</v>
      </c>
      <c r="G17" s="22"/>
      <c r="H17" s="18">
        <v>318</v>
      </c>
      <c r="I17" s="23">
        <f>SUM(D17:E17)</f>
        <v>97</v>
      </c>
      <c r="J17" s="22" t="s">
        <v>20</v>
      </c>
      <c r="K17" s="53"/>
    </row>
    <row r="18" s="1" customFormat="1" customHeight="1" spans="1:11">
      <c r="A18" s="17">
        <v>4</v>
      </c>
      <c r="B18" s="18" t="s">
        <v>36</v>
      </c>
      <c r="C18" s="18" t="s">
        <v>37</v>
      </c>
      <c r="D18" s="18">
        <v>54</v>
      </c>
      <c r="E18" s="18">
        <v>39</v>
      </c>
      <c r="F18" s="18">
        <v>251</v>
      </c>
      <c r="G18" s="22"/>
      <c r="H18" s="18">
        <v>344</v>
      </c>
      <c r="I18" s="22">
        <f>SUM(D18:E18)</f>
        <v>93</v>
      </c>
      <c r="J18" s="22" t="s">
        <v>16</v>
      </c>
      <c r="K18" s="53"/>
    </row>
    <row r="19" s="1" customFormat="1" customHeight="1" spans="1:11">
      <c r="A19" s="17">
        <v>5</v>
      </c>
      <c r="B19" s="18" t="s">
        <v>38</v>
      </c>
      <c r="C19" s="18" t="s">
        <v>39</v>
      </c>
      <c r="D19" s="18">
        <v>52</v>
      </c>
      <c r="E19" s="18">
        <v>36</v>
      </c>
      <c r="F19" s="18">
        <v>230</v>
      </c>
      <c r="G19" s="22"/>
      <c r="H19" s="18">
        <v>318</v>
      </c>
      <c r="I19" s="22">
        <f>SUM(D19:E19)</f>
        <v>88</v>
      </c>
      <c r="J19" s="22" t="s">
        <v>16</v>
      </c>
      <c r="K19" s="53"/>
    </row>
    <row r="20" s="1" customFormat="1" ht="24" customHeight="1" spans="1:11">
      <c r="A20" s="24"/>
      <c r="B20" s="25"/>
      <c r="C20" s="25"/>
      <c r="D20" s="25"/>
      <c r="E20" s="25"/>
      <c r="F20" s="25"/>
      <c r="G20" s="26"/>
      <c r="H20" s="25"/>
      <c r="I20" s="26"/>
      <c r="J20" s="26"/>
      <c r="K20" s="55"/>
    </row>
    <row r="21" s="1" customFormat="1" ht="45" customHeight="1" spans="1:11">
      <c r="A21" s="27" t="s">
        <v>40</v>
      </c>
      <c r="B21" s="28"/>
      <c r="C21" s="28"/>
      <c r="D21" s="28"/>
      <c r="E21" s="28"/>
      <c r="F21" s="28"/>
      <c r="G21" s="28"/>
      <c r="H21" s="28"/>
      <c r="I21" s="28"/>
      <c r="J21" s="28"/>
      <c r="K21" s="56"/>
    </row>
    <row r="22" s="1" customFormat="1" ht="24" customHeight="1" spans="1:11">
      <c r="A22" s="15" t="s">
        <v>2</v>
      </c>
      <c r="B22" s="15" t="s">
        <v>3</v>
      </c>
      <c r="C22" s="15" t="s">
        <v>4</v>
      </c>
      <c r="D22" s="29" t="s">
        <v>5</v>
      </c>
      <c r="E22" s="29"/>
      <c r="F22" s="29"/>
      <c r="G22" s="29"/>
      <c r="H22" s="29"/>
      <c r="I22" s="29"/>
      <c r="J22" s="57" t="s">
        <v>6</v>
      </c>
      <c r="K22" s="15" t="s">
        <v>7</v>
      </c>
    </row>
    <row r="23" s="2" customFormat="1" customHeight="1" spans="1:255">
      <c r="A23" s="15"/>
      <c r="B23" s="15"/>
      <c r="C23" s="15"/>
      <c r="D23" s="15" t="s">
        <v>8</v>
      </c>
      <c r="E23" s="15" t="s">
        <v>9</v>
      </c>
      <c r="F23" s="15" t="s">
        <v>10</v>
      </c>
      <c r="G23" s="15" t="s">
        <v>11</v>
      </c>
      <c r="H23" s="15" t="s">
        <v>12</v>
      </c>
      <c r="I23" s="15" t="s">
        <v>13</v>
      </c>
      <c r="J23" s="57"/>
      <c r="K23" s="15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/>
      <c r="AR23" s="58"/>
      <c r="AS23" s="58"/>
      <c r="AT23" s="58"/>
      <c r="AU23" s="58"/>
      <c r="AV23" s="58"/>
      <c r="AW23" s="58"/>
      <c r="AX23" s="58"/>
      <c r="AY23" s="58"/>
      <c r="AZ23" s="58"/>
      <c r="BA23" s="58"/>
      <c r="BB23" s="58"/>
      <c r="BC23" s="58"/>
      <c r="BD23" s="58"/>
      <c r="BE23" s="58"/>
      <c r="BF23" s="58"/>
      <c r="BG23" s="58"/>
      <c r="BH23" s="58"/>
      <c r="BI23" s="58"/>
      <c r="BJ23" s="58"/>
      <c r="BK23" s="58"/>
      <c r="BL23" s="58"/>
      <c r="BM23" s="58"/>
      <c r="BN23" s="58"/>
      <c r="BO23" s="58"/>
      <c r="BP23" s="58"/>
      <c r="BQ23" s="58"/>
      <c r="BR23" s="58"/>
      <c r="BS23" s="58"/>
      <c r="BT23" s="58"/>
      <c r="BU23" s="58"/>
      <c r="BV23" s="58"/>
      <c r="BW23" s="58"/>
      <c r="BX23" s="58"/>
      <c r="BY23" s="58"/>
      <c r="BZ23" s="58"/>
      <c r="CA23" s="58"/>
      <c r="CB23" s="58"/>
      <c r="CC23" s="58"/>
      <c r="CD23" s="58"/>
      <c r="CE23" s="58"/>
      <c r="CF23" s="58"/>
      <c r="CG23" s="58"/>
      <c r="CH23" s="58"/>
      <c r="CI23" s="58"/>
      <c r="CJ23" s="58"/>
      <c r="CK23" s="58"/>
      <c r="CL23" s="58"/>
      <c r="CM23" s="58"/>
      <c r="CN23" s="58"/>
      <c r="CO23" s="58"/>
      <c r="CP23" s="58"/>
      <c r="CQ23" s="58"/>
      <c r="CR23" s="58"/>
      <c r="CS23" s="58"/>
      <c r="CT23" s="58"/>
      <c r="CU23" s="58"/>
      <c r="CV23" s="58"/>
      <c r="CW23" s="58"/>
      <c r="CX23" s="58"/>
      <c r="CY23" s="58"/>
      <c r="CZ23" s="58"/>
      <c r="DA23" s="58"/>
      <c r="DB23" s="58"/>
      <c r="DC23" s="58"/>
      <c r="DD23" s="58"/>
      <c r="DE23" s="58"/>
      <c r="DF23" s="58"/>
      <c r="DG23" s="58"/>
      <c r="DH23" s="58"/>
      <c r="DI23" s="58"/>
      <c r="DJ23" s="58"/>
      <c r="DK23" s="58"/>
      <c r="DL23" s="58"/>
      <c r="DM23" s="58"/>
      <c r="DN23" s="58"/>
      <c r="DO23" s="58"/>
      <c r="DP23" s="58"/>
      <c r="DQ23" s="58"/>
      <c r="DR23" s="58"/>
      <c r="DS23" s="58"/>
      <c r="DT23" s="58"/>
      <c r="DU23" s="58"/>
      <c r="DV23" s="58"/>
      <c r="DW23" s="58"/>
      <c r="DX23" s="58"/>
      <c r="DY23" s="58"/>
      <c r="DZ23" s="58"/>
      <c r="EA23" s="58"/>
      <c r="EB23" s="58"/>
      <c r="EC23" s="58"/>
      <c r="ED23" s="58"/>
      <c r="EE23" s="58"/>
      <c r="EF23" s="58"/>
      <c r="EG23" s="58"/>
      <c r="EH23" s="58"/>
      <c r="EI23" s="58"/>
      <c r="EJ23" s="58"/>
      <c r="EK23" s="58"/>
      <c r="EL23" s="58"/>
      <c r="EM23" s="58"/>
      <c r="EN23" s="58"/>
      <c r="EO23" s="58"/>
      <c r="EP23" s="58"/>
      <c r="EQ23" s="58"/>
      <c r="ER23" s="58"/>
      <c r="ES23" s="58"/>
      <c r="ET23" s="58"/>
      <c r="EU23" s="58"/>
      <c r="EV23" s="58"/>
      <c r="EW23" s="58"/>
      <c r="EX23" s="58"/>
      <c r="EY23" s="58"/>
      <c r="EZ23" s="58"/>
      <c r="FA23" s="58"/>
      <c r="FB23" s="58"/>
      <c r="FC23" s="58"/>
      <c r="FD23" s="58"/>
      <c r="FE23" s="58"/>
      <c r="FF23" s="58"/>
      <c r="FG23" s="58"/>
      <c r="FH23" s="58"/>
      <c r="FI23" s="58"/>
      <c r="FJ23" s="58"/>
      <c r="FK23" s="58"/>
      <c r="FL23" s="58"/>
      <c r="FM23" s="58"/>
      <c r="FN23" s="58"/>
      <c r="FO23" s="58"/>
      <c r="FP23" s="58"/>
      <c r="FQ23" s="58"/>
      <c r="FR23" s="58"/>
      <c r="FS23" s="58"/>
      <c r="FT23" s="58"/>
      <c r="FU23" s="58"/>
      <c r="FV23" s="58"/>
      <c r="FW23" s="58"/>
      <c r="FX23" s="58"/>
      <c r="FY23" s="58"/>
      <c r="FZ23" s="58"/>
      <c r="GA23" s="58"/>
      <c r="GB23" s="58"/>
      <c r="GC23" s="58"/>
      <c r="GD23" s="58"/>
      <c r="GE23" s="58"/>
      <c r="GF23" s="58"/>
      <c r="GG23" s="58"/>
      <c r="GH23" s="58"/>
      <c r="GI23" s="58"/>
      <c r="GJ23" s="58"/>
      <c r="GK23" s="58"/>
      <c r="GL23" s="58"/>
      <c r="GM23" s="58"/>
      <c r="GN23" s="58"/>
      <c r="GO23" s="58"/>
      <c r="GP23" s="58"/>
      <c r="GQ23" s="58"/>
      <c r="GR23" s="58"/>
      <c r="GS23" s="58"/>
      <c r="GT23" s="58"/>
      <c r="GU23" s="58"/>
      <c r="GV23" s="58"/>
      <c r="GW23" s="58"/>
      <c r="GX23" s="58"/>
      <c r="GY23" s="58"/>
      <c r="GZ23" s="58"/>
      <c r="HA23" s="58"/>
      <c r="HB23" s="58"/>
      <c r="HC23" s="58"/>
      <c r="HD23" s="58"/>
      <c r="HE23" s="58"/>
      <c r="HF23" s="58"/>
      <c r="HG23" s="58"/>
      <c r="HH23" s="58"/>
      <c r="HI23" s="58"/>
      <c r="HJ23" s="58"/>
      <c r="HK23" s="58"/>
      <c r="HL23" s="58"/>
      <c r="HM23" s="58"/>
      <c r="HN23" s="58"/>
      <c r="HO23" s="58"/>
      <c r="HP23" s="58"/>
      <c r="HQ23" s="58"/>
      <c r="HR23" s="58"/>
      <c r="HS23" s="58"/>
      <c r="HT23" s="58"/>
      <c r="HU23" s="58"/>
      <c r="HV23" s="58"/>
      <c r="HW23" s="58"/>
      <c r="HX23" s="58"/>
      <c r="HY23" s="58"/>
      <c r="HZ23" s="58"/>
      <c r="IA23" s="58"/>
      <c r="IB23" s="58"/>
      <c r="IC23" s="58"/>
      <c r="ID23" s="58"/>
      <c r="IE23" s="58"/>
      <c r="IF23" s="58"/>
      <c r="IG23" s="58"/>
      <c r="IH23" s="58"/>
      <c r="II23" s="58"/>
      <c r="IJ23" s="58"/>
      <c r="IK23" s="58"/>
      <c r="IL23" s="58"/>
      <c r="IM23" s="58"/>
      <c r="IN23" s="58"/>
      <c r="IO23" s="58"/>
      <c r="IP23" s="58"/>
      <c r="IQ23" s="58"/>
      <c r="IR23" s="58"/>
      <c r="IS23" s="58"/>
      <c r="IT23" s="58"/>
      <c r="IU23" s="58"/>
    </row>
    <row r="24" s="2" customFormat="1" customHeight="1" spans="1:11">
      <c r="A24" s="30">
        <v>1</v>
      </c>
      <c r="B24" s="30" t="s">
        <v>41</v>
      </c>
      <c r="C24" s="18" t="s">
        <v>42</v>
      </c>
      <c r="D24" s="18">
        <v>73</v>
      </c>
      <c r="E24" s="18">
        <v>56</v>
      </c>
      <c r="F24" s="18">
        <v>220</v>
      </c>
      <c r="G24" s="31"/>
      <c r="H24" s="18">
        <v>349</v>
      </c>
      <c r="I24" s="59">
        <f>SUM(D24:E24)</f>
        <v>129</v>
      </c>
      <c r="J24" s="60" t="s">
        <v>20</v>
      </c>
      <c r="K24" s="61"/>
    </row>
    <row r="25" s="2" customFormat="1" customHeight="1" spans="1:11">
      <c r="A25" s="30">
        <v>2</v>
      </c>
      <c r="B25" s="30" t="s">
        <v>43</v>
      </c>
      <c r="C25" s="18" t="s">
        <v>44</v>
      </c>
      <c r="D25" s="18">
        <v>79</v>
      </c>
      <c r="E25" s="18">
        <v>47</v>
      </c>
      <c r="F25" s="18">
        <v>214</v>
      </c>
      <c r="G25" s="31"/>
      <c r="H25" s="18">
        <v>340</v>
      </c>
      <c r="I25" s="59">
        <f>SUM(D25:E25)</f>
        <v>126</v>
      </c>
      <c r="J25" s="60" t="s">
        <v>20</v>
      </c>
      <c r="K25" s="61"/>
    </row>
    <row r="26" s="2" customFormat="1" customHeight="1" spans="1:11">
      <c r="A26" s="30">
        <v>3</v>
      </c>
      <c r="B26" s="30" t="s">
        <v>45</v>
      </c>
      <c r="C26" s="18" t="s">
        <v>46</v>
      </c>
      <c r="D26" s="18">
        <v>74</v>
      </c>
      <c r="E26" s="18">
        <v>44</v>
      </c>
      <c r="F26" s="18">
        <v>219</v>
      </c>
      <c r="G26" s="31"/>
      <c r="H26" s="18">
        <v>337</v>
      </c>
      <c r="I26" s="59">
        <f>SUM(D26:E26)</f>
        <v>118</v>
      </c>
      <c r="J26" s="60" t="s">
        <v>20</v>
      </c>
      <c r="K26" s="61"/>
    </row>
    <row r="27" s="2" customFormat="1" customHeight="1" spans="1:11">
      <c r="A27" s="30">
        <v>4</v>
      </c>
      <c r="B27" s="30" t="s">
        <v>47</v>
      </c>
      <c r="C27" s="18" t="s">
        <v>48</v>
      </c>
      <c r="D27" s="18">
        <v>65</v>
      </c>
      <c r="E27" s="18">
        <v>53</v>
      </c>
      <c r="F27" s="18">
        <v>193</v>
      </c>
      <c r="G27" s="31"/>
      <c r="H27" s="18">
        <v>311</v>
      </c>
      <c r="I27" s="62">
        <f>SUM(D27:E27)</f>
        <v>118</v>
      </c>
      <c r="J27" s="60" t="s">
        <v>20</v>
      </c>
      <c r="K27" s="61"/>
    </row>
    <row r="28" s="2" customFormat="1" customHeight="1" spans="1:11">
      <c r="A28" s="30">
        <v>5</v>
      </c>
      <c r="B28" s="30" t="s">
        <v>49</v>
      </c>
      <c r="C28" s="18" t="s">
        <v>50</v>
      </c>
      <c r="D28" s="18">
        <v>59</v>
      </c>
      <c r="E28" s="18">
        <v>53</v>
      </c>
      <c r="F28" s="18">
        <v>221</v>
      </c>
      <c r="G28" s="31"/>
      <c r="H28" s="18">
        <v>333</v>
      </c>
      <c r="I28" s="62">
        <f>SUM(D28:E28)</f>
        <v>112</v>
      </c>
      <c r="J28" s="60" t="s">
        <v>20</v>
      </c>
      <c r="K28" s="61"/>
    </row>
    <row r="29" s="2" customFormat="1" customHeight="1" spans="1:11">
      <c r="A29" s="30">
        <v>6</v>
      </c>
      <c r="B29" s="30" t="s">
        <v>51</v>
      </c>
      <c r="C29" s="18" t="s">
        <v>52</v>
      </c>
      <c r="D29" s="18">
        <v>68</v>
      </c>
      <c r="E29" s="18">
        <v>44</v>
      </c>
      <c r="F29" s="18">
        <v>204</v>
      </c>
      <c r="G29" s="31"/>
      <c r="H29" s="18">
        <v>316</v>
      </c>
      <c r="I29" s="62">
        <f>SUM(D29:E29)</f>
        <v>112</v>
      </c>
      <c r="J29" s="60" t="s">
        <v>20</v>
      </c>
      <c r="K29" s="53"/>
    </row>
    <row r="30" s="2" customFormat="1" customHeight="1" spans="1:11">
      <c r="A30" s="30">
        <v>7</v>
      </c>
      <c r="B30" s="30" t="s">
        <v>53</v>
      </c>
      <c r="C30" s="18" t="s">
        <v>54</v>
      </c>
      <c r="D30" s="18">
        <v>60</v>
      </c>
      <c r="E30" s="18">
        <v>50</v>
      </c>
      <c r="F30" s="18">
        <v>220</v>
      </c>
      <c r="G30" s="31"/>
      <c r="H30" s="18">
        <v>330</v>
      </c>
      <c r="I30" s="60">
        <f>SUM(D30:E30)</f>
        <v>110</v>
      </c>
      <c r="J30" s="60" t="s">
        <v>16</v>
      </c>
      <c r="K30" s="61"/>
    </row>
    <row r="31" s="2" customFormat="1" customHeight="1" spans="1:11">
      <c r="A31" s="30">
        <v>8</v>
      </c>
      <c r="B31" s="30" t="s">
        <v>55</v>
      </c>
      <c r="C31" s="18" t="s">
        <v>56</v>
      </c>
      <c r="D31" s="18">
        <v>59</v>
      </c>
      <c r="E31" s="18">
        <v>48</v>
      </c>
      <c r="F31" s="18">
        <v>192</v>
      </c>
      <c r="G31" s="31"/>
      <c r="H31" s="18">
        <v>299</v>
      </c>
      <c r="I31" s="60">
        <f>SUM(D31:E31)</f>
        <v>107</v>
      </c>
      <c r="J31" s="60" t="s">
        <v>16</v>
      </c>
      <c r="K31" s="61"/>
    </row>
    <row r="32" s="2" customFormat="1" customHeight="1" spans="1:11">
      <c r="A32" s="30">
        <v>9</v>
      </c>
      <c r="B32" s="30" t="s">
        <v>57</v>
      </c>
      <c r="C32" s="18" t="s">
        <v>58</v>
      </c>
      <c r="D32" s="18">
        <v>64</v>
      </c>
      <c r="E32" s="18">
        <v>42</v>
      </c>
      <c r="F32" s="18">
        <v>213</v>
      </c>
      <c r="G32" s="31"/>
      <c r="H32" s="18">
        <v>319</v>
      </c>
      <c r="I32" s="60">
        <f>SUM(D32:E32)</f>
        <v>106</v>
      </c>
      <c r="J32" s="60" t="s">
        <v>16</v>
      </c>
      <c r="K32" s="61"/>
    </row>
    <row r="33" s="2" customFormat="1" customHeight="1" spans="1:11">
      <c r="A33" s="30">
        <v>10</v>
      </c>
      <c r="B33" s="30" t="s">
        <v>59</v>
      </c>
      <c r="C33" s="18" t="s">
        <v>60</v>
      </c>
      <c r="D33" s="18">
        <v>57</v>
      </c>
      <c r="E33" s="18">
        <v>42</v>
      </c>
      <c r="F33" s="18">
        <v>211</v>
      </c>
      <c r="G33" s="31"/>
      <c r="H33" s="18">
        <v>310</v>
      </c>
      <c r="I33" s="60">
        <f>SUM(D33:E33)</f>
        <v>99</v>
      </c>
      <c r="J33" s="60" t="s">
        <v>16</v>
      </c>
      <c r="K33" s="61"/>
    </row>
    <row r="34" s="3" customFormat="1" ht="27" customHeight="1" spans="1:11">
      <c r="A34" s="17"/>
      <c r="B34" s="32"/>
      <c r="C34" s="32"/>
      <c r="D34" s="33"/>
      <c r="E34" s="34"/>
      <c r="F34" s="22"/>
      <c r="G34" s="22"/>
      <c r="H34" s="22"/>
      <c r="I34" s="22"/>
      <c r="J34" s="22"/>
      <c r="K34" s="53"/>
    </row>
    <row r="35" s="1" customFormat="1" ht="39" customHeight="1" spans="1:11">
      <c r="A35" s="35" t="s">
        <v>61</v>
      </c>
      <c r="B35" s="36"/>
      <c r="C35" s="36"/>
      <c r="D35" s="36"/>
      <c r="E35" s="36"/>
      <c r="F35" s="36"/>
      <c r="G35" s="36"/>
      <c r="H35" s="36"/>
      <c r="I35" s="36"/>
      <c r="J35" s="36"/>
      <c r="K35" s="63"/>
    </row>
    <row r="36" s="1" customFormat="1" customHeight="1" spans="1:11">
      <c r="A36" s="11" t="s">
        <v>2</v>
      </c>
      <c r="B36" s="11" t="s">
        <v>3</v>
      </c>
      <c r="C36" s="11" t="s">
        <v>4</v>
      </c>
      <c r="D36" s="12" t="s">
        <v>5</v>
      </c>
      <c r="E36" s="13"/>
      <c r="F36" s="13"/>
      <c r="G36" s="13"/>
      <c r="H36" s="13"/>
      <c r="I36" s="50"/>
      <c r="J36" s="51" t="s">
        <v>6</v>
      </c>
      <c r="K36" s="11" t="s">
        <v>7</v>
      </c>
    </row>
    <row r="37" s="1" customFormat="1" customHeight="1" spans="1:11">
      <c r="A37" s="14"/>
      <c r="B37" s="14"/>
      <c r="C37" s="14"/>
      <c r="D37" s="15" t="s">
        <v>8</v>
      </c>
      <c r="E37" s="15" t="s">
        <v>9</v>
      </c>
      <c r="F37" s="15" t="s">
        <v>10</v>
      </c>
      <c r="G37" s="15" t="s">
        <v>11</v>
      </c>
      <c r="H37" s="16" t="s">
        <v>12</v>
      </c>
      <c r="I37" s="15" t="s">
        <v>13</v>
      </c>
      <c r="J37" s="52"/>
      <c r="K37" s="14"/>
    </row>
    <row r="38" s="1" customFormat="1" customHeight="1" spans="1:11">
      <c r="A38" s="17">
        <v>1</v>
      </c>
      <c r="B38" s="37" t="s">
        <v>62</v>
      </c>
      <c r="C38" s="38" t="s">
        <v>63</v>
      </c>
      <c r="D38" s="39">
        <v>74</v>
      </c>
      <c r="E38" s="39">
        <v>72</v>
      </c>
      <c r="F38" s="40">
        <v>206</v>
      </c>
      <c r="G38" s="40"/>
      <c r="H38" s="41">
        <v>352</v>
      </c>
      <c r="I38" s="23">
        <f>SUM(D38:E38)</f>
        <v>146</v>
      </c>
      <c r="J38" s="22" t="s">
        <v>20</v>
      </c>
      <c r="K38" s="53"/>
    </row>
    <row r="39" s="1" customFormat="1" customHeight="1" spans="1:11">
      <c r="A39" s="17">
        <v>2</v>
      </c>
      <c r="B39" s="42" t="s">
        <v>64</v>
      </c>
      <c r="C39" s="43" t="s">
        <v>65</v>
      </c>
      <c r="D39" s="39">
        <v>63</v>
      </c>
      <c r="E39" s="39">
        <v>72</v>
      </c>
      <c r="F39" s="40">
        <v>197</v>
      </c>
      <c r="G39" s="40"/>
      <c r="H39" s="41">
        <v>332</v>
      </c>
      <c r="I39" s="23">
        <f>SUM(D39:E39)</f>
        <v>135</v>
      </c>
      <c r="J39" s="22" t="s">
        <v>16</v>
      </c>
      <c r="K39" s="22" t="s">
        <v>17</v>
      </c>
    </row>
    <row r="40" s="1" customFormat="1" customHeight="1" spans="1:11">
      <c r="A40" s="17">
        <v>3</v>
      </c>
      <c r="B40" s="42" t="s">
        <v>66</v>
      </c>
      <c r="C40" s="43" t="s">
        <v>67</v>
      </c>
      <c r="D40" s="39">
        <v>70</v>
      </c>
      <c r="E40" s="39">
        <v>65</v>
      </c>
      <c r="F40" s="40">
        <v>218</v>
      </c>
      <c r="G40" s="40"/>
      <c r="H40" s="41">
        <v>353</v>
      </c>
      <c r="I40" s="23">
        <f>SUM(D40:E40)</f>
        <v>135</v>
      </c>
      <c r="J40" s="22" t="s">
        <v>20</v>
      </c>
      <c r="K40" s="53"/>
    </row>
    <row r="41" s="1" customFormat="1" customHeight="1" spans="1:11">
      <c r="A41" s="17">
        <v>4</v>
      </c>
      <c r="B41" s="42" t="s">
        <v>68</v>
      </c>
      <c r="C41" s="43" t="s">
        <v>69</v>
      </c>
      <c r="D41" s="39">
        <v>62</v>
      </c>
      <c r="E41" s="39">
        <v>70</v>
      </c>
      <c r="F41" s="40">
        <v>209</v>
      </c>
      <c r="G41" s="40"/>
      <c r="H41" s="41">
        <v>341</v>
      </c>
      <c r="I41" s="23">
        <f>SUM(D41:E41)</f>
        <v>132</v>
      </c>
      <c r="J41" s="22" t="s">
        <v>20</v>
      </c>
      <c r="K41" s="53"/>
    </row>
    <row r="42" s="1" customFormat="1" customHeight="1" spans="1:11">
      <c r="A42" s="17">
        <v>5</v>
      </c>
      <c r="B42" s="42" t="s">
        <v>70</v>
      </c>
      <c r="C42" s="43" t="s">
        <v>71</v>
      </c>
      <c r="D42" s="39">
        <v>61</v>
      </c>
      <c r="E42" s="39">
        <v>70</v>
      </c>
      <c r="F42" s="40">
        <v>234</v>
      </c>
      <c r="G42" s="40"/>
      <c r="H42" s="41">
        <v>365</v>
      </c>
      <c r="I42" s="23">
        <f>SUM(D42:E42)</f>
        <v>131</v>
      </c>
      <c r="J42" s="22" t="s">
        <v>20</v>
      </c>
      <c r="K42" s="53"/>
    </row>
    <row r="43" s="1" customFormat="1" customHeight="1" spans="1:11">
      <c r="A43" s="17">
        <v>6</v>
      </c>
      <c r="B43" s="42" t="s">
        <v>72</v>
      </c>
      <c r="C43" s="43" t="s">
        <v>73</v>
      </c>
      <c r="D43" s="39">
        <v>66</v>
      </c>
      <c r="E43" s="39">
        <v>65</v>
      </c>
      <c r="F43" s="40">
        <v>226</v>
      </c>
      <c r="G43" s="40"/>
      <c r="H43" s="41">
        <v>357</v>
      </c>
      <c r="I43" s="23">
        <f>SUM(D43:E43)</f>
        <v>131</v>
      </c>
      <c r="J43" s="22" t="s">
        <v>20</v>
      </c>
      <c r="K43" s="53"/>
    </row>
    <row r="44" s="1" customFormat="1" customHeight="1" spans="1:11">
      <c r="A44" s="17">
        <v>7</v>
      </c>
      <c r="B44" s="42" t="s">
        <v>74</v>
      </c>
      <c r="C44" s="43" t="s">
        <v>75</v>
      </c>
      <c r="D44" s="39">
        <v>72</v>
      </c>
      <c r="E44" s="39">
        <v>58</v>
      </c>
      <c r="F44" s="40">
        <v>188</v>
      </c>
      <c r="G44" s="40"/>
      <c r="H44" s="41">
        <v>318</v>
      </c>
      <c r="I44" s="23">
        <f>SUM(D44:E44)</f>
        <v>130</v>
      </c>
      <c r="J44" s="22" t="s">
        <v>20</v>
      </c>
      <c r="K44" s="53"/>
    </row>
    <row r="45" s="1" customFormat="1" customHeight="1" spans="1:11">
      <c r="A45" s="17">
        <v>8</v>
      </c>
      <c r="B45" s="42" t="s">
        <v>76</v>
      </c>
      <c r="C45" s="43" t="s">
        <v>77</v>
      </c>
      <c r="D45" s="44">
        <v>61</v>
      </c>
      <c r="E45" s="44">
        <v>68</v>
      </c>
      <c r="F45" s="45">
        <v>210</v>
      </c>
      <c r="G45" s="45"/>
      <c r="H45" s="41">
        <v>339</v>
      </c>
      <c r="I45" s="22">
        <f>SUM(D45:E45)</f>
        <v>129</v>
      </c>
      <c r="J45" s="22" t="s">
        <v>16</v>
      </c>
      <c r="K45" s="61"/>
    </row>
    <row r="46" s="1" customFormat="1" customHeight="1" spans="1:11">
      <c r="A46" s="17">
        <v>9</v>
      </c>
      <c r="B46" s="42" t="s">
        <v>78</v>
      </c>
      <c r="C46" s="43" t="s">
        <v>79</v>
      </c>
      <c r="D46" s="39">
        <v>63</v>
      </c>
      <c r="E46" s="39">
        <v>64</v>
      </c>
      <c r="F46" s="40">
        <v>187</v>
      </c>
      <c r="G46" s="40"/>
      <c r="H46" s="41">
        <v>314</v>
      </c>
      <c r="I46" s="22">
        <f>SUM(D46:E46)</f>
        <v>127</v>
      </c>
      <c r="J46" s="22" t="s">
        <v>16</v>
      </c>
      <c r="K46" s="61"/>
    </row>
    <row r="47" s="1" customFormat="1" customHeight="1" spans="1:11">
      <c r="A47" s="17">
        <v>10</v>
      </c>
      <c r="B47" s="42" t="s">
        <v>80</v>
      </c>
      <c r="C47" s="43" t="s">
        <v>81</v>
      </c>
      <c r="D47" s="39">
        <v>60</v>
      </c>
      <c r="E47" s="39">
        <v>66</v>
      </c>
      <c r="F47" s="40">
        <v>229</v>
      </c>
      <c r="G47" s="40"/>
      <c r="H47" s="41">
        <v>355</v>
      </c>
      <c r="I47" s="22">
        <f>SUM(D47:E47)</f>
        <v>126</v>
      </c>
      <c r="J47" s="22" t="s">
        <v>16</v>
      </c>
      <c r="K47" s="61"/>
    </row>
    <row r="48" s="1" customFormat="1" customHeight="1" spans="1:11">
      <c r="A48" s="17">
        <v>11</v>
      </c>
      <c r="B48" s="42" t="s">
        <v>82</v>
      </c>
      <c r="C48" s="43" t="s">
        <v>83</v>
      </c>
      <c r="D48" s="39">
        <v>67</v>
      </c>
      <c r="E48" s="39">
        <v>58</v>
      </c>
      <c r="F48" s="40">
        <v>205</v>
      </c>
      <c r="G48" s="40"/>
      <c r="H48" s="41">
        <v>330</v>
      </c>
      <c r="I48" s="22">
        <f>SUM(D48:E48)</f>
        <v>125</v>
      </c>
      <c r="J48" s="22" t="s">
        <v>16</v>
      </c>
      <c r="K48" s="61"/>
    </row>
    <row r="49" s="1" customFormat="1" customHeight="1" spans="1:11">
      <c r="A49" s="17">
        <v>12</v>
      </c>
      <c r="B49" s="42" t="s">
        <v>84</v>
      </c>
      <c r="C49" s="43" t="s">
        <v>85</v>
      </c>
      <c r="D49" s="39">
        <v>66</v>
      </c>
      <c r="E49" s="39">
        <v>58</v>
      </c>
      <c r="F49" s="40">
        <v>211</v>
      </c>
      <c r="G49" s="40"/>
      <c r="H49" s="41">
        <v>335</v>
      </c>
      <c r="I49" s="22">
        <f>SUM(D49:E49)</f>
        <v>124</v>
      </c>
      <c r="J49" s="22" t="s">
        <v>16</v>
      </c>
      <c r="K49" s="61"/>
    </row>
    <row r="50" s="1" customFormat="1" customHeight="1" spans="1:11">
      <c r="A50" s="17">
        <v>13</v>
      </c>
      <c r="B50" s="42" t="s">
        <v>86</v>
      </c>
      <c r="C50" s="43" t="s">
        <v>87</v>
      </c>
      <c r="D50" s="39">
        <v>63</v>
      </c>
      <c r="E50" s="39">
        <v>61</v>
      </c>
      <c r="F50" s="40">
        <v>239</v>
      </c>
      <c r="G50" s="40"/>
      <c r="H50" s="41">
        <v>363</v>
      </c>
      <c r="I50" s="22">
        <f>SUM(D50:E50)</f>
        <v>124</v>
      </c>
      <c r="J50" s="22" t="s">
        <v>16</v>
      </c>
      <c r="K50" s="61"/>
    </row>
    <row r="51" s="1" customFormat="1" customHeight="1" spans="1:11">
      <c r="A51" s="17">
        <v>14</v>
      </c>
      <c r="B51" s="42" t="s">
        <v>88</v>
      </c>
      <c r="C51" s="43" t="s">
        <v>89</v>
      </c>
      <c r="D51" s="39">
        <v>69</v>
      </c>
      <c r="E51" s="39">
        <v>53</v>
      </c>
      <c r="F51" s="40">
        <v>220</v>
      </c>
      <c r="G51" s="40"/>
      <c r="H51" s="41">
        <v>342</v>
      </c>
      <c r="I51" s="22">
        <f>SUM(D51:E51)</f>
        <v>122</v>
      </c>
      <c r="J51" s="22" t="s">
        <v>16</v>
      </c>
      <c r="K51" s="61"/>
    </row>
    <row r="52" s="1" customFormat="1" customHeight="1" spans="1:11">
      <c r="A52" s="17">
        <v>15</v>
      </c>
      <c r="B52" s="42" t="s">
        <v>90</v>
      </c>
      <c r="C52" s="43" t="s">
        <v>91</v>
      </c>
      <c r="D52" s="39">
        <v>72</v>
      </c>
      <c r="E52" s="39">
        <v>47</v>
      </c>
      <c r="F52" s="40">
        <v>205</v>
      </c>
      <c r="G52" s="40"/>
      <c r="H52" s="41">
        <v>324</v>
      </c>
      <c r="I52" s="22">
        <f>SUM(D52:E52)</f>
        <v>119</v>
      </c>
      <c r="J52" s="22" t="s">
        <v>16</v>
      </c>
      <c r="K52" s="61"/>
    </row>
    <row r="53" s="1" customFormat="1" customHeight="1" spans="1:11">
      <c r="A53" s="17">
        <v>16</v>
      </c>
      <c r="B53" s="42" t="s">
        <v>92</v>
      </c>
      <c r="C53" s="43" t="s">
        <v>93</v>
      </c>
      <c r="D53" s="39">
        <v>69</v>
      </c>
      <c r="E53" s="39">
        <v>48</v>
      </c>
      <c r="F53" s="40">
        <v>206</v>
      </c>
      <c r="G53" s="40"/>
      <c r="H53" s="41">
        <v>323</v>
      </c>
      <c r="I53" s="22">
        <f>SUM(D53:E53)</f>
        <v>117</v>
      </c>
      <c r="J53" s="22" t="s">
        <v>16</v>
      </c>
      <c r="K53" s="61"/>
    </row>
    <row r="54" s="1" customFormat="1" customHeight="1" spans="1:11">
      <c r="A54" s="17">
        <v>17</v>
      </c>
      <c r="B54" s="42" t="s">
        <v>94</v>
      </c>
      <c r="C54" s="43" t="s">
        <v>95</v>
      </c>
      <c r="D54" s="44">
        <v>61</v>
      </c>
      <c r="E54" s="44">
        <v>56</v>
      </c>
      <c r="F54" s="45">
        <v>192</v>
      </c>
      <c r="G54" s="45"/>
      <c r="H54" s="41">
        <v>309</v>
      </c>
      <c r="I54" s="22">
        <f>SUM(D54:E54)</f>
        <v>117</v>
      </c>
      <c r="J54" s="22" t="s">
        <v>16</v>
      </c>
      <c r="K54" s="61"/>
    </row>
    <row r="55" s="1" customFormat="1" customHeight="1" spans="1:11">
      <c r="A55" s="17">
        <v>18</v>
      </c>
      <c r="B55" s="42" t="s">
        <v>96</v>
      </c>
      <c r="C55" s="43" t="s">
        <v>97</v>
      </c>
      <c r="D55" s="39">
        <v>73</v>
      </c>
      <c r="E55" s="39">
        <v>37</v>
      </c>
      <c r="F55" s="40">
        <v>227</v>
      </c>
      <c r="G55" s="40"/>
      <c r="H55" s="41">
        <v>337</v>
      </c>
      <c r="I55" s="22">
        <f>SUM(D55:E55)</f>
        <v>110</v>
      </c>
      <c r="J55" s="22" t="s">
        <v>16</v>
      </c>
      <c r="K55" s="61"/>
    </row>
    <row r="56" s="1" customFormat="1" customHeight="1" spans="1:11">
      <c r="A56" s="17">
        <v>19</v>
      </c>
      <c r="B56" s="46" t="s">
        <v>98</v>
      </c>
      <c r="C56" s="47" t="s">
        <v>99</v>
      </c>
      <c r="D56" s="39">
        <v>65</v>
      </c>
      <c r="E56" s="39">
        <v>43</v>
      </c>
      <c r="F56" s="40">
        <v>219</v>
      </c>
      <c r="G56" s="40"/>
      <c r="H56" s="41">
        <v>327</v>
      </c>
      <c r="I56" s="22">
        <f>SUM(D56:E56)</f>
        <v>108</v>
      </c>
      <c r="J56" s="22" t="s">
        <v>16</v>
      </c>
      <c r="K56" s="61"/>
    </row>
    <row r="57" s="1" customFormat="1" customHeight="1" spans="1:11">
      <c r="A57" s="17"/>
      <c r="B57" s="32"/>
      <c r="C57" s="32"/>
      <c r="D57" s="33"/>
      <c r="E57" s="34"/>
      <c r="F57" s="22"/>
      <c r="G57" s="22"/>
      <c r="H57" s="22"/>
      <c r="I57" s="22"/>
      <c r="J57" s="22"/>
      <c r="K57" s="53"/>
    </row>
  </sheetData>
  <mergeCells count="29">
    <mergeCell ref="A1:K1"/>
    <mergeCell ref="A2:K2"/>
    <mergeCell ref="D3:H3"/>
    <mergeCell ref="A12:K12"/>
    <mergeCell ref="D13:H13"/>
    <mergeCell ref="A21:K21"/>
    <mergeCell ref="D22:H22"/>
    <mergeCell ref="A35:K35"/>
    <mergeCell ref="D36:H36"/>
    <mergeCell ref="A3:A4"/>
    <mergeCell ref="A13:A14"/>
    <mergeCell ref="A22:A23"/>
    <mergeCell ref="A36:A37"/>
    <mergeCell ref="B3:B4"/>
    <mergeCell ref="B13:B14"/>
    <mergeCell ref="B22:B23"/>
    <mergeCell ref="B36:B37"/>
    <mergeCell ref="C3:C4"/>
    <mergeCell ref="C13:C14"/>
    <mergeCell ref="C22:C23"/>
    <mergeCell ref="C36:C37"/>
    <mergeCell ref="J3:J4"/>
    <mergeCell ref="J13:J14"/>
    <mergeCell ref="J22:J23"/>
    <mergeCell ref="J36:J37"/>
    <mergeCell ref="K3:K4"/>
    <mergeCell ref="K13:K14"/>
    <mergeCell ref="K22:K23"/>
    <mergeCell ref="K36:K37"/>
  </mergeCells>
  <conditionalFormatting sqref="B5">
    <cfRule type="duplicateValues" dxfId="0" priority="8"/>
  </conditionalFormatting>
  <conditionalFormatting sqref="B6">
    <cfRule type="duplicateValues" dxfId="0" priority="7"/>
  </conditionalFormatting>
  <conditionalFormatting sqref="B15">
    <cfRule type="duplicateValues" dxfId="0" priority="4"/>
  </conditionalFormatting>
  <conditionalFormatting sqref="A24:A33">
    <cfRule type="duplicateValues" dxfId="0" priority="1"/>
  </conditionalFormatting>
  <conditionalFormatting sqref="B7:B9">
    <cfRule type="duplicateValues" dxfId="0" priority="6"/>
  </conditionalFormatting>
  <conditionalFormatting sqref="B10:B11">
    <cfRule type="duplicateValues" dxfId="0" priority="5"/>
  </conditionalFormatting>
  <conditionalFormatting sqref="B16:B18">
    <cfRule type="duplicateValues" dxfId="0" priority="3"/>
  </conditionalFormatting>
  <conditionalFormatting sqref="B19:B20">
    <cfRule type="duplicateValues" dxfId="0" priority="2"/>
  </conditionalFormatting>
  <conditionalFormatting sqref="B24:B33">
    <cfRule type="duplicateValues" dxfId="0" priority="10"/>
  </conditionalFormatting>
  <conditionalFormatting sqref="B38:B56">
    <cfRule type="duplicateValues" dxfId="0" priority="9"/>
  </conditionalFormatting>
  <pageMargins left="0.393700787401575" right="0.393700787401575" top="0.393700787401575" bottom="0.393700787401575" header="0.196850393700787" footer="0.196850393700787"/>
  <pageSetup paperSize="9" scale="10" fitToHeight="0" orientation="portrait" horizontalDpi="600" verticalDpi="600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复试考生信息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Karay</cp:lastModifiedBy>
  <dcterms:created xsi:type="dcterms:W3CDTF">2025-04-09T05:14:20Z</dcterms:created>
  <dcterms:modified xsi:type="dcterms:W3CDTF">2025-04-09T05:16:01Z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8600115E11114DF5BD1176E00842DC24_11</vt:lpwstr>
  </property>
  <property fmtid="{D5CDD505-2E9C-101B-9397-08002B2CF9AE}" pid="3" name="KSOProductBuildVer">
    <vt:lpwstr>2052-12.1.0.18912</vt:lpwstr>
  </property>
</Properties>
</file>